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1" activeTab="5"/>
  </bookViews>
  <sheets>
    <sheet name="Скорость, женщины" sheetId="1" r:id="rId1"/>
    <sheet name="Скорость, мужчины" sheetId="2" r:id="rId2"/>
    <sheet name="трудность мужчины" sheetId="3" r:id="rId3"/>
    <sheet name="трудность женщины" sheetId="4" r:id="rId4"/>
    <sheet name="связки" sheetId="5" r:id="rId5"/>
    <sheet name="медальный зачет" sheetId="6" r:id="rId6"/>
  </sheets>
  <calcPr calcId="144525"/>
</workbook>
</file>

<file path=xl/calcChain.xml><?xml version="1.0" encoding="utf-8"?>
<calcChain xmlns="http://schemas.openxmlformats.org/spreadsheetml/2006/main">
  <c r="E11" i="1" l="1"/>
  <c r="H10" i="1"/>
  <c r="E10" i="1"/>
  <c r="H9" i="1"/>
  <c r="E9" i="1"/>
  <c r="H8" i="1"/>
  <c r="E8" i="1"/>
  <c r="H7" i="1"/>
  <c r="E7" i="1"/>
  <c r="N6" i="1"/>
  <c r="K6" i="1"/>
  <c r="H6" i="1"/>
  <c r="E6" i="1"/>
  <c r="N5" i="1"/>
  <c r="K5" i="1"/>
  <c r="H5" i="1"/>
  <c r="E5" i="1"/>
  <c r="N4" i="1"/>
  <c r="K4" i="1"/>
  <c r="H4" i="1"/>
  <c r="E4" i="1"/>
  <c r="N3" i="1"/>
  <c r="K3" i="1"/>
  <c r="H3" i="1"/>
  <c r="E3" i="1"/>
  <c r="N4" i="2"/>
  <c r="N5" i="2"/>
  <c r="N6" i="2"/>
  <c r="N3" i="2"/>
  <c r="K4" i="2"/>
  <c r="K5" i="2"/>
  <c r="K6" i="2"/>
  <c r="K3" i="2"/>
  <c r="H4" i="2"/>
  <c r="H5" i="2"/>
  <c r="H6" i="2"/>
  <c r="H7" i="2"/>
  <c r="H8" i="2"/>
  <c r="H9" i="2"/>
  <c r="H10" i="2"/>
  <c r="H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3" i="2" l="1"/>
</calcChain>
</file>

<file path=xl/sharedStrings.xml><?xml version="1.0" encoding="utf-8"?>
<sst xmlns="http://schemas.openxmlformats.org/spreadsheetml/2006/main" count="230" uniqueCount="76">
  <si>
    <t>Скорость.Женщины. 9 марта 2018</t>
  </si>
  <si>
    <t>ФИ</t>
  </si>
  <si>
    <t>Квалификация</t>
  </si>
  <si>
    <t>1\4 финал</t>
  </si>
  <si>
    <t>1\2финал</t>
  </si>
  <si>
    <t>Неверова Нина</t>
  </si>
  <si>
    <t>Панова Алёна</t>
  </si>
  <si>
    <t>Макарова Анна</t>
  </si>
  <si>
    <t>Соколова Мария</t>
  </si>
  <si>
    <t>Семёнова Мария</t>
  </si>
  <si>
    <t>Шошина Елена</t>
  </si>
  <si>
    <t>Никифорова Татьяна</t>
  </si>
  <si>
    <t>Пянковская Светлана</t>
  </si>
  <si>
    <t>Цалман Полина</t>
  </si>
  <si>
    <t>Финал</t>
  </si>
  <si>
    <t>Скорость.Мужчины. 9 марта 2018</t>
  </si>
  <si>
    <t>Глазунов Евгений</t>
  </si>
  <si>
    <t>Бойко Алексей</t>
  </si>
  <si>
    <t>Антонов Олег</t>
  </si>
  <si>
    <t>Жданов Дмитрий</t>
  </si>
  <si>
    <t>Глазунов Сергей</t>
  </si>
  <si>
    <t>Клешнин Иван</t>
  </si>
  <si>
    <t>Бернгард Максим</t>
  </si>
  <si>
    <t>Серебренников Егор</t>
  </si>
  <si>
    <t>Петько Павел</t>
  </si>
  <si>
    <t>Иванов Евгений</t>
  </si>
  <si>
    <t>Тихонов Артём</t>
  </si>
  <si>
    <t>Стрижнёв Виталий</t>
  </si>
  <si>
    <t>Рудьман Алексей</t>
  </si>
  <si>
    <t>Шеликов Алексей</t>
  </si>
  <si>
    <t>Цалман Игорь</t>
  </si>
  <si>
    <t>Kherlen Nyamdoo</t>
  </si>
  <si>
    <t>Enkhbaatar Dorjsuren</t>
  </si>
  <si>
    <t>Saikhanjargal Otgonbayar</t>
  </si>
  <si>
    <t>Х</t>
  </si>
  <si>
    <t>К1</t>
  </si>
  <si>
    <t>К2</t>
  </si>
  <si>
    <t>Главный судья: Ларин В.И. (СС1кат)</t>
  </si>
  <si>
    <t>Главный судья: Глазунов Е.В. (СС1кат)</t>
  </si>
  <si>
    <t>Секретарь вида: Ларин В.И.. (СС1кат)</t>
  </si>
  <si>
    <t>время</t>
  </si>
  <si>
    <t>сектор</t>
  </si>
  <si>
    <t>TOP</t>
  </si>
  <si>
    <t>оттяжка</t>
  </si>
  <si>
    <t>номер</t>
  </si>
  <si>
    <t>место</t>
  </si>
  <si>
    <t>Секретарь вида: Панов М.В.</t>
  </si>
  <si>
    <t>Трудность.Мужчины. 9 марта 2018</t>
  </si>
  <si>
    <t>Трудность.Женщины. 9 марта 2018</t>
  </si>
  <si>
    <t>Связки. 10 марта</t>
  </si>
  <si>
    <t>команда</t>
  </si>
  <si>
    <t>н/я</t>
  </si>
  <si>
    <t>Общекомандный зачет. 9-10 марта</t>
  </si>
  <si>
    <t>Горы Байкала</t>
  </si>
  <si>
    <t>Монгольская национальная федерация альпинизма</t>
  </si>
  <si>
    <t>золото</t>
  </si>
  <si>
    <t>серебро</t>
  </si>
  <si>
    <t>бронза</t>
  </si>
  <si>
    <t>женский зачет</t>
  </si>
  <si>
    <t>мужской зачет</t>
  </si>
  <si>
    <t>Глазунов Евгений / Глазунов Сергей "Разгазованные пацаны" Горы Байкала</t>
  </si>
  <si>
    <t>Жданов Дмитрий / Антонов Олег  ИСАльп</t>
  </si>
  <si>
    <t>Enkhbaatar Dorjsuren / Saikhanjargal Otgonbayar монгольская национальная федерация альпинизма</t>
  </si>
  <si>
    <t>Бойко Алексей / Петько Павел Горы Байкала</t>
  </si>
  <si>
    <t>Неверова Нина / Панова Алёна "Мамзели" Горы Байкала</t>
  </si>
  <si>
    <t>Соколова Мария / Макарова Анна "Фифы" Горы Байкала</t>
  </si>
  <si>
    <t>Жданов Дмитрий / Серебренников Егор Исальп</t>
  </si>
  <si>
    <t>Бернгард Максим / Рудьман Алексей ИСАльп</t>
  </si>
  <si>
    <t>Пянковская Светлана / Хандажапов Баир</t>
  </si>
  <si>
    <t>ИСАльп</t>
  </si>
  <si>
    <t>скорость женщины</t>
  </si>
  <si>
    <t>скорость женщины трудность женщины трудность мужчины связки женщины связки мужчины</t>
  </si>
  <si>
    <t>скорость женщины трудность женщины</t>
  </si>
  <si>
    <t>скорость мужчины</t>
  </si>
  <si>
    <t xml:space="preserve">скорость мужчины трудность мужчины связки мужчины </t>
  </si>
  <si>
    <t>связки 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</si>
</sst>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" x14ac:knownFonts="1"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164" fontId="0" fillId="2" borderId="1" xfId="0" applyNumberFormat="1" applyFill="1" applyBorder="1"/>
    <xf numFmtId="47" fontId="0" fillId="3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0" fontId="0" fillId="0" borderId="0" xfId="0" applyBorder="1"/>
    <xf numFmtId="0" fontId="0" fillId="0" borderId="0" xfId="0" applyAlignment="1">
      <alignment wrapText="1"/>
    </xf>
    <xf numFmtId="164" fontId="0" fillId="6" borderId="2" xfId="0" applyNumberFormat="1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164" fontId="0" fillId="7" borderId="2" xfId="0" applyNumberFormat="1" applyFill="1" applyBorder="1"/>
    <xf numFmtId="0" fontId="0" fillId="7" borderId="3" xfId="0" applyFill="1" applyBorder="1"/>
    <xf numFmtId="0" fontId="0" fillId="7" borderId="4" xfId="0" applyFill="1" applyBorder="1"/>
    <xf numFmtId="164" fontId="0" fillId="6" borderId="7" xfId="0" applyNumberFormat="1" applyFill="1" applyBorder="1"/>
    <xf numFmtId="164" fontId="0" fillId="6" borderId="8" xfId="0" applyNumberFormat="1" applyFill="1" applyBorder="1"/>
    <xf numFmtId="164" fontId="0" fillId="6" borderId="9" xfId="0" applyNumberFormat="1" applyFill="1" applyBorder="1"/>
    <xf numFmtId="164" fontId="0" fillId="7" borderId="8" xfId="0" applyNumberFormat="1" applyFill="1" applyBorder="1"/>
    <xf numFmtId="0" fontId="0" fillId="7" borderId="8" xfId="0" applyFill="1" applyBorder="1"/>
    <xf numFmtId="0" fontId="0" fillId="0" borderId="10" xfId="0" applyBorder="1"/>
    <xf numFmtId="0" fontId="0" fillId="0" borderId="11" xfId="0" applyBorder="1"/>
    <xf numFmtId="164" fontId="0" fillId="6" borderId="12" xfId="0" applyNumberFormat="1" applyFill="1" applyBorder="1"/>
    <xf numFmtId="0" fontId="0" fillId="6" borderId="13" xfId="0" applyFill="1" applyBorder="1"/>
    <xf numFmtId="164" fontId="0" fillId="7" borderId="12" xfId="0" applyNumberFormat="1" applyFill="1" applyBorder="1"/>
    <xf numFmtId="0" fontId="0" fillId="7" borderId="12" xfId="0" applyFill="1" applyBorder="1"/>
    <xf numFmtId="0" fontId="0" fillId="7" borderId="14" xfId="0" applyFill="1" applyBorder="1"/>
    <xf numFmtId="0" fontId="0" fillId="0" borderId="15" xfId="0" applyBorder="1"/>
    <xf numFmtId="0" fontId="0" fillId="7" borderId="16" xfId="0" applyFill="1" applyBorder="1"/>
    <xf numFmtId="0" fontId="0" fillId="0" borderId="17" xfId="0" applyBorder="1"/>
    <xf numFmtId="0" fontId="0" fillId="0" borderId="18" xfId="0" applyBorder="1"/>
    <xf numFmtId="164" fontId="0" fillId="6" borderId="19" xfId="0" applyNumberFormat="1" applyFill="1" applyBorder="1"/>
    <xf numFmtId="0" fontId="0" fillId="6" borderId="20" xfId="0" applyFill="1" applyBorder="1"/>
    <xf numFmtId="164" fontId="0" fillId="7" borderId="19" xfId="0" applyNumberFormat="1" applyFill="1" applyBorder="1"/>
    <xf numFmtId="0" fontId="0" fillId="7" borderId="19" xfId="0" applyFill="1" applyBorder="1"/>
    <xf numFmtId="0" fontId="0" fillId="7" borderId="21" xfId="0" applyFill="1" applyBorder="1"/>
    <xf numFmtId="164" fontId="0" fillId="7" borderId="3" xfId="0" applyNumberFormat="1" applyFill="1" applyBorder="1"/>
    <xf numFmtId="164" fontId="0" fillId="7" borderId="0" xfId="0" applyNumberFormat="1" applyFill="1" applyBorder="1"/>
    <xf numFmtId="164" fontId="0" fillId="7" borderId="18" xfId="0" applyNumberFormat="1" applyFill="1" applyBorder="1"/>
    <xf numFmtId="164" fontId="0" fillId="7" borderId="11" xfId="0" applyNumberFormat="1" applyFill="1" applyBorder="1"/>
    <xf numFmtId="0" fontId="0" fillId="0" borderId="22" xfId="0" applyBorder="1"/>
    <xf numFmtId="0" fontId="0" fillId="0" borderId="23" xfId="0" applyBorder="1" applyAlignment="1">
      <alignment wrapText="1"/>
    </xf>
    <xf numFmtId="164" fontId="0" fillId="0" borderId="23" xfId="0" applyNumberFormat="1" applyBorder="1"/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5" xfId="0" applyBorder="1"/>
    <xf numFmtId="0" fontId="0" fillId="0" borderId="1" xfId="0" applyBorder="1" applyAlignment="1">
      <alignment wrapText="1"/>
    </xf>
    <xf numFmtId="47" fontId="0" fillId="0" borderId="1" xfId="0" applyNumberFormat="1" applyBorder="1"/>
    <xf numFmtId="0" fontId="0" fillId="0" borderId="1" xfId="0" applyBorder="1"/>
    <xf numFmtId="0" fontId="0" fillId="0" borderId="26" xfId="0" applyBorder="1" applyAlignment="1">
      <alignment wrapText="1"/>
    </xf>
    <xf numFmtId="21" fontId="0" fillId="0" borderId="1" xfId="0" applyNumberFormat="1" applyBorder="1"/>
    <xf numFmtId="0" fontId="0" fillId="0" borderId="27" xfId="0" applyBorder="1"/>
    <xf numFmtId="0" fontId="0" fillId="0" borderId="28" xfId="0" applyBorder="1" applyAlignment="1">
      <alignment wrapText="1"/>
    </xf>
    <xf numFmtId="21" fontId="0" fillId="0" borderId="28" xfId="0" applyNumberFormat="1" applyBorder="1"/>
    <xf numFmtId="0" fontId="0" fillId="0" borderId="28" xfId="0" applyBorder="1"/>
    <xf numFmtId="0" fontId="0" fillId="0" borderId="2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E17" sqref="E17"/>
    </sheetView>
  </sheetViews>
  <sheetFormatPr defaultRowHeight="15" x14ac:dyDescent="0.25"/>
  <cols>
    <col min="2" max="2" width="20.5703125" customWidth="1"/>
    <col min="3" max="3" width="14.28515625" customWidth="1"/>
    <col min="4" max="4" width="12.42578125" customWidth="1"/>
    <col min="5" max="5" width="11.7109375" customWidth="1"/>
    <col min="6" max="6" width="10.7109375" customWidth="1"/>
  </cols>
  <sheetData>
    <row r="1" spans="1:14" x14ac:dyDescent="0.25">
      <c r="A1" t="s">
        <v>0</v>
      </c>
    </row>
    <row r="2" spans="1:14" x14ac:dyDescent="0.25">
      <c r="B2" t="s">
        <v>1</v>
      </c>
      <c r="C2" t="s">
        <v>35</v>
      </c>
      <c r="D2" t="s">
        <v>36</v>
      </c>
      <c r="E2" t="s">
        <v>2</v>
      </c>
      <c r="F2" s="1"/>
      <c r="G2" s="1"/>
      <c r="H2" t="s">
        <v>3</v>
      </c>
      <c r="I2" s="1"/>
      <c r="J2" s="1"/>
      <c r="K2" t="s">
        <v>4</v>
      </c>
      <c r="L2" s="1"/>
      <c r="M2" s="1"/>
      <c r="N2" t="s">
        <v>14</v>
      </c>
    </row>
    <row r="3" spans="1:14" x14ac:dyDescent="0.25">
      <c r="A3">
        <v>1</v>
      </c>
      <c r="B3" t="s">
        <v>5</v>
      </c>
      <c r="C3" s="2">
        <v>1.7144791666666665E-3</v>
      </c>
      <c r="D3" s="3">
        <v>5.7708333333333331E-4</v>
      </c>
      <c r="E3" s="1">
        <f>C3+D3</f>
        <v>2.2915624999999998E-3</v>
      </c>
      <c r="F3" s="4">
        <v>4.4456018518518521E-4</v>
      </c>
      <c r="G3" s="5">
        <v>4.9418981481481482E-4</v>
      </c>
      <c r="H3" s="1">
        <f>F3+G3</f>
        <v>9.3875000000000002E-4</v>
      </c>
      <c r="I3" s="2">
        <v>5.3240740740740744E-4</v>
      </c>
      <c r="J3" s="5">
        <v>5.6325231481481471E-4</v>
      </c>
      <c r="K3" s="1">
        <f>I3+J3</f>
        <v>1.0956597222222223E-3</v>
      </c>
      <c r="L3" s="6">
        <v>4.4574074074074074E-4</v>
      </c>
      <c r="M3" s="5">
        <v>4.0243055555555556E-4</v>
      </c>
      <c r="N3" s="1">
        <f>L3+M3</f>
        <v>8.481712962962963E-4</v>
      </c>
    </row>
    <row r="4" spans="1:14" x14ac:dyDescent="0.25">
      <c r="A4">
        <v>2</v>
      </c>
      <c r="B4" t="s">
        <v>6</v>
      </c>
      <c r="C4" s="2">
        <v>6.1542824074074071E-4</v>
      </c>
      <c r="D4" s="3">
        <v>5.1387731481481477E-4</v>
      </c>
      <c r="E4" s="1">
        <f t="shared" ref="E4:E11" si="0">C4+D4</f>
        <v>1.1293055555555555E-3</v>
      </c>
      <c r="F4" s="4">
        <v>5.535416666666667E-4</v>
      </c>
      <c r="G4" s="5">
        <v>5.2229166666666667E-4</v>
      </c>
      <c r="H4" s="1">
        <f t="shared" ref="H4:H10" si="1">F4+G4</f>
        <v>1.0758333333333334E-3</v>
      </c>
      <c r="I4" s="2">
        <v>6.8969907407407424E-4</v>
      </c>
      <c r="J4" s="5">
        <v>6.1709490740740746E-4</v>
      </c>
      <c r="K4" s="1">
        <f t="shared" ref="K4:K6" si="2">I4+J4</f>
        <v>1.3067939814814817E-3</v>
      </c>
      <c r="L4" s="6">
        <v>3.9343749999999996E-4</v>
      </c>
      <c r="M4" s="5">
        <v>5.7556712962962965E-4</v>
      </c>
      <c r="N4" s="1">
        <f t="shared" ref="N4:N6" si="3">L4+M4</f>
        <v>9.6900462962962956E-4</v>
      </c>
    </row>
    <row r="5" spans="1:14" x14ac:dyDescent="0.25">
      <c r="A5">
        <v>3</v>
      </c>
      <c r="B5" t="s">
        <v>7</v>
      </c>
      <c r="C5" s="2">
        <v>1.2926851851851853E-3</v>
      </c>
      <c r="D5" s="3">
        <v>1.1371759259259258E-3</v>
      </c>
      <c r="E5" s="1">
        <f t="shared" si="0"/>
        <v>2.4298611111111109E-3</v>
      </c>
      <c r="F5" s="4">
        <v>1.5880787037037037E-3</v>
      </c>
      <c r="G5" s="5">
        <v>1.9334722222222225E-3</v>
      </c>
      <c r="H5" s="1">
        <f t="shared" si="1"/>
        <v>3.5215509259259262E-3</v>
      </c>
      <c r="I5" s="2">
        <v>6.5746527777777776E-4</v>
      </c>
      <c r="J5" s="5">
        <v>7.1739583333333334E-4</v>
      </c>
      <c r="K5" s="1">
        <f t="shared" si="2"/>
        <v>1.374861111111111E-3</v>
      </c>
      <c r="L5" s="6">
        <v>7.8596064814814815E-4</v>
      </c>
      <c r="M5" s="5">
        <v>5.923611111111111E-4</v>
      </c>
      <c r="N5" s="1">
        <f t="shared" si="3"/>
        <v>1.3783217592592593E-3</v>
      </c>
    </row>
    <row r="6" spans="1:14" x14ac:dyDescent="0.25">
      <c r="A6">
        <v>4</v>
      </c>
      <c r="B6" t="s">
        <v>8</v>
      </c>
      <c r="C6" s="2">
        <v>5.889930555555556E-4</v>
      </c>
      <c r="D6" s="3">
        <v>9.9306712962962955E-4</v>
      </c>
      <c r="E6" s="1">
        <f t="shared" si="0"/>
        <v>1.582060185185185E-3</v>
      </c>
      <c r="F6" s="4">
        <v>8.4765046296296292E-4</v>
      </c>
      <c r="G6" s="5">
        <v>9.368518518518518E-4</v>
      </c>
      <c r="H6" s="1">
        <f t="shared" si="1"/>
        <v>1.7845023148148147E-3</v>
      </c>
      <c r="I6" s="2">
        <v>1.2291898148148147E-3</v>
      </c>
      <c r="J6" s="5">
        <v>1.0131249999999999E-3</v>
      </c>
      <c r="K6" s="1">
        <f t="shared" si="2"/>
        <v>2.2423148148148146E-3</v>
      </c>
      <c r="L6" s="6">
        <v>6.9526620370370369E-4</v>
      </c>
      <c r="M6" s="5">
        <v>1.145162037037037E-3</v>
      </c>
      <c r="N6" s="1">
        <f t="shared" si="3"/>
        <v>1.8404282407407406E-3</v>
      </c>
    </row>
    <row r="7" spans="1:14" x14ac:dyDescent="0.25">
      <c r="A7">
        <v>5</v>
      </c>
      <c r="B7" t="s">
        <v>9</v>
      </c>
      <c r="C7" s="2">
        <v>7.3767361111111115E-4</v>
      </c>
      <c r="D7" s="3">
        <v>8.5409722222222224E-4</v>
      </c>
      <c r="E7" s="1">
        <f t="shared" si="0"/>
        <v>1.5917708333333335E-3</v>
      </c>
      <c r="F7" s="4">
        <v>6.2003472222222223E-4</v>
      </c>
      <c r="G7" s="5">
        <v>5.1888888888888894E-4</v>
      </c>
      <c r="H7" s="1">
        <f t="shared" si="1"/>
        <v>1.1389236111111112E-3</v>
      </c>
      <c r="I7" t="s">
        <v>34</v>
      </c>
      <c r="J7" t="s">
        <v>34</v>
      </c>
      <c r="K7" t="s">
        <v>34</v>
      </c>
      <c r="L7" s="1"/>
      <c r="M7" s="1"/>
      <c r="N7" s="1"/>
    </row>
    <row r="8" spans="1:14" x14ac:dyDescent="0.25">
      <c r="A8">
        <v>6</v>
      </c>
      <c r="B8" t="s">
        <v>10</v>
      </c>
      <c r="C8" s="2">
        <v>1.2985416666666666E-3</v>
      </c>
      <c r="D8" s="3">
        <v>1.1025462962962963E-3</v>
      </c>
      <c r="E8" s="1">
        <f t="shared" si="0"/>
        <v>2.4010879629629629E-3</v>
      </c>
      <c r="F8" s="4">
        <v>9.3574074074074078E-4</v>
      </c>
      <c r="G8" s="5">
        <v>8.8996527777777772E-4</v>
      </c>
      <c r="H8" s="1">
        <f t="shared" si="1"/>
        <v>1.8257060185185186E-3</v>
      </c>
      <c r="I8" t="s">
        <v>34</v>
      </c>
      <c r="J8" t="s">
        <v>34</v>
      </c>
      <c r="K8" t="s">
        <v>34</v>
      </c>
      <c r="L8" s="1"/>
      <c r="M8" s="1"/>
      <c r="N8" s="1"/>
    </row>
    <row r="9" spans="1:14" x14ac:dyDescent="0.25">
      <c r="A9">
        <v>7</v>
      </c>
      <c r="B9" t="s">
        <v>11</v>
      </c>
      <c r="C9" s="2">
        <v>1.4653703703703704E-3</v>
      </c>
      <c r="D9" s="3">
        <v>1.3721412037037038E-3</v>
      </c>
      <c r="E9" s="1">
        <f t="shared" si="0"/>
        <v>2.8375115740740739E-3</v>
      </c>
      <c r="F9" s="4">
        <v>1.1166550925925925E-3</v>
      </c>
      <c r="G9" s="5">
        <v>8.8611111111111106E-4</v>
      </c>
      <c r="H9" s="1">
        <f t="shared" si="1"/>
        <v>2.0027662037037037E-3</v>
      </c>
      <c r="I9" t="s">
        <v>34</v>
      </c>
      <c r="J9" t="s">
        <v>34</v>
      </c>
      <c r="K9" t="s">
        <v>34</v>
      </c>
      <c r="L9" s="1"/>
      <c r="M9" s="1"/>
      <c r="N9" s="1"/>
    </row>
    <row r="10" spans="1:14" x14ac:dyDescent="0.25">
      <c r="A10">
        <v>8</v>
      </c>
      <c r="B10" t="s">
        <v>12</v>
      </c>
      <c r="C10" s="2">
        <v>5.5341435185185181E-4</v>
      </c>
      <c r="D10" s="3">
        <v>5.7990740740740735E-4</v>
      </c>
      <c r="E10" s="1">
        <f t="shared" si="0"/>
        <v>1.1333217592592593E-3</v>
      </c>
      <c r="F10" s="4">
        <v>6.7298611111111107E-4</v>
      </c>
      <c r="G10" s="5">
        <v>2.0492129629629632E-3</v>
      </c>
      <c r="H10" s="1">
        <f t="shared" si="1"/>
        <v>2.7221990740740744E-3</v>
      </c>
      <c r="I10" t="s">
        <v>34</v>
      </c>
      <c r="J10" t="s">
        <v>34</v>
      </c>
      <c r="K10" t="s">
        <v>34</v>
      </c>
      <c r="L10" s="1"/>
      <c r="M10" s="1"/>
      <c r="N10" s="1"/>
    </row>
    <row r="11" spans="1:14" x14ac:dyDescent="0.25">
      <c r="A11">
        <v>9</v>
      </c>
      <c r="B11" t="s">
        <v>13</v>
      </c>
      <c r="C11" s="2">
        <v>1.598738425925926E-3</v>
      </c>
      <c r="D11" s="3">
        <v>1.4816435185185186E-3</v>
      </c>
      <c r="E11" s="1">
        <f t="shared" si="0"/>
        <v>3.0803819444444446E-3</v>
      </c>
      <c r="F11" t="s">
        <v>34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  <c r="L11" s="1"/>
      <c r="M11" s="1"/>
      <c r="N11" s="1"/>
    </row>
    <row r="15" spans="1:14" x14ac:dyDescent="0.25">
      <c r="B15" t="s">
        <v>37</v>
      </c>
    </row>
    <row r="16" spans="1:14" x14ac:dyDescent="0.25">
      <c r="B16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22" sqref="H22"/>
    </sheetView>
  </sheetViews>
  <sheetFormatPr defaultRowHeight="15" x14ac:dyDescent="0.25"/>
  <cols>
    <col min="2" max="2" width="23.42578125" customWidth="1"/>
    <col min="3" max="3" width="16.140625" customWidth="1"/>
    <col min="4" max="4" width="14.7109375" customWidth="1"/>
    <col min="5" max="5" width="14.42578125" style="1" customWidth="1"/>
    <col min="6" max="6" width="15.7109375" style="1" customWidth="1"/>
    <col min="7" max="7" width="12" style="1" customWidth="1"/>
    <col min="8" max="8" width="13" style="1" customWidth="1"/>
    <col min="9" max="9" width="12.42578125" style="1" customWidth="1"/>
    <col min="10" max="10" width="12.28515625" style="1" customWidth="1"/>
    <col min="11" max="14" width="9.140625" style="1"/>
  </cols>
  <sheetData>
    <row r="1" spans="1:14" x14ac:dyDescent="0.25">
      <c r="A1" t="s">
        <v>15</v>
      </c>
    </row>
    <row r="2" spans="1:14" x14ac:dyDescent="0.25">
      <c r="B2" t="s">
        <v>1</v>
      </c>
      <c r="C2" t="s">
        <v>35</v>
      </c>
      <c r="D2" t="s">
        <v>36</v>
      </c>
      <c r="E2" t="s">
        <v>2</v>
      </c>
      <c r="H2" t="s">
        <v>3</v>
      </c>
      <c r="K2" t="s">
        <v>4</v>
      </c>
      <c r="N2" t="s">
        <v>14</v>
      </c>
    </row>
    <row r="3" spans="1:14" x14ac:dyDescent="0.25">
      <c r="A3">
        <v>1</v>
      </c>
      <c r="B3" t="s">
        <v>31</v>
      </c>
      <c r="C3" s="2">
        <v>2.5564814814814818E-4</v>
      </c>
      <c r="D3" s="3">
        <v>1.7865740740740741E-4</v>
      </c>
      <c r="E3" s="1">
        <f>C3+D3</f>
        <v>4.3430555555555562E-4</v>
      </c>
      <c r="F3" s="2">
        <v>1.4829861111111112E-4</v>
      </c>
      <c r="G3" s="5">
        <v>1.383796296296296E-4</v>
      </c>
      <c r="H3" s="1">
        <f>F3+G3</f>
        <v>2.8667824074074072E-4</v>
      </c>
      <c r="I3" s="2">
        <v>1.273148148148148E-4</v>
      </c>
      <c r="J3" s="5">
        <v>1.3888888888888889E-4</v>
      </c>
      <c r="K3" s="1">
        <f>I3+J3</f>
        <v>2.6620370370370372E-4</v>
      </c>
      <c r="L3" s="6">
        <v>1.3771990740740739E-4</v>
      </c>
      <c r="M3" s="5">
        <v>1.4233796296296295E-4</v>
      </c>
      <c r="N3" s="1">
        <f>L3+M3</f>
        <v>2.8005787037037035E-4</v>
      </c>
    </row>
    <row r="4" spans="1:14" x14ac:dyDescent="0.25">
      <c r="A4">
        <v>2</v>
      </c>
      <c r="B4" t="s">
        <v>32</v>
      </c>
      <c r="C4" s="2">
        <v>2.0733796296296299E-4</v>
      </c>
      <c r="D4" s="3">
        <v>2.3028935185185183E-4</v>
      </c>
      <c r="E4" s="1">
        <f t="shared" ref="E4:E20" si="0">C4+D4</f>
        <v>4.3762731481481484E-4</v>
      </c>
      <c r="F4" s="2">
        <v>1.6002314814814815E-4</v>
      </c>
      <c r="G4" s="5">
        <v>1.9421296296296298E-4</v>
      </c>
      <c r="H4" s="1">
        <f t="shared" ref="H4:H10" si="1">F4+G4</f>
        <v>3.5423611111111116E-4</v>
      </c>
      <c r="I4" s="2">
        <v>1.4350694444444445E-4</v>
      </c>
      <c r="J4" s="5">
        <v>1.7637731481481484E-4</v>
      </c>
      <c r="K4" s="1">
        <f t="shared" ref="K4:K6" si="2">I4+J4</f>
        <v>3.1988425925925929E-4</v>
      </c>
      <c r="L4" s="6">
        <v>3.2611111111111106E-4</v>
      </c>
      <c r="M4" s="5">
        <v>1.4163194444444444E-4</v>
      </c>
      <c r="N4" s="1">
        <f t="shared" ref="N4:N6" si="3">L4+M4</f>
        <v>4.677430555555555E-4</v>
      </c>
    </row>
    <row r="5" spans="1:14" x14ac:dyDescent="0.25">
      <c r="A5">
        <v>3</v>
      </c>
      <c r="B5" t="s">
        <v>33</v>
      </c>
      <c r="C5" s="2">
        <v>1.415162037037037E-4</v>
      </c>
      <c r="D5" s="3">
        <v>1.7175925925925928E-4</v>
      </c>
      <c r="E5" s="1">
        <f t="shared" si="0"/>
        <v>3.1327546296296301E-4</v>
      </c>
      <c r="F5" s="2">
        <v>2.4188657407407408E-4</v>
      </c>
      <c r="G5" s="5">
        <v>1.898726851851852E-4</v>
      </c>
      <c r="H5" s="1">
        <f t="shared" si="1"/>
        <v>4.3175925925925928E-4</v>
      </c>
      <c r="I5" s="2">
        <v>1.336574074074074E-4</v>
      </c>
      <c r="J5" s="5">
        <v>1.3724537037037039E-4</v>
      </c>
      <c r="K5" s="1">
        <f t="shared" si="2"/>
        <v>2.7090277777777779E-4</v>
      </c>
      <c r="L5" s="6">
        <v>1.8518518518518518E-4</v>
      </c>
      <c r="M5" s="5">
        <v>1.5877314814814815E-4</v>
      </c>
      <c r="N5" s="1">
        <f t="shared" si="3"/>
        <v>3.4395833333333332E-4</v>
      </c>
    </row>
    <row r="6" spans="1:14" x14ac:dyDescent="0.25">
      <c r="A6">
        <v>4</v>
      </c>
      <c r="B6" t="s">
        <v>16</v>
      </c>
      <c r="C6" s="2">
        <v>1.8415509259259261E-4</v>
      </c>
      <c r="D6" s="3">
        <v>1.7655092592592592E-4</v>
      </c>
      <c r="E6" s="1">
        <f t="shared" si="0"/>
        <v>3.6070601851851856E-4</v>
      </c>
      <c r="F6" s="2">
        <v>1.7988425925925927E-4</v>
      </c>
      <c r="G6" s="5">
        <v>1.9096064814814811E-4</v>
      </c>
      <c r="H6" s="1">
        <f t="shared" si="1"/>
        <v>3.7084490740740741E-4</v>
      </c>
      <c r="I6" s="2">
        <v>1.8158564814814817E-4</v>
      </c>
      <c r="J6" s="5">
        <v>2.805439814814815E-4</v>
      </c>
      <c r="K6" s="1">
        <f t="shared" si="2"/>
        <v>4.6212962962962966E-4</v>
      </c>
      <c r="L6" s="6">
        <v>1.6899305555555556E-4</v>
      </c>
      <c r="M6" s="5">
        <v>2.7451388888888887E-4</v>
      </c>
      <c r="N6" s="1">
        <f t="shared" si="3"/>
        <v>4.435069444444444E-4</v>
      </c>
    </row>
    <row r="7" spans="1:14" x14ac:dyDescent="0.25">
      <c r="A7">
        <v>5</v>
      </c>
      <c r="B7" t="s">
        <v>17</v>
      </c>
      <c r="C7" s="2">
        <v>2.3541666666666668E-4</v>
      </c>
      <c r="D7" s="3">
        <v>2.5795138888888889E-4</v>
      </c>
      <c r="E7" s="1">
        <f t="shared" si="0"/>
        <v>4.933680555555556E-4</v>
      </c>
      <c r="F7" s="2">
        <v>2.1680555555555556E-4</v>
      </c>
      <c r="G7" s="5">
        <v>1.9362268518518516E-4</v>
      </c>
      <c r="H7" s="1">
        <f t="shared" si="1"/>
        <v>4.1042824074074072E-4</v>
      </c>
      <c r="I7" t="s">
        <v>34</v>
      </c>
      <c r="J7" t="s">
        <v>34</v>
      </c>
      <c r="K7" t="s">
        <v>34</v>
      </c>
    </row>
    <row r="8" spans="1:14" x14ac:dyDescent="0.25">
      <c r="A8">
        <v>6</v>
      </c>
      <c r="B8" t="s">
        <v>18</v>
      </c>
      <c r="C8" s="2">
        <v>3.2487268518518515E-4</v>
      </c>
      <c r="D8" s="3">
        <v>3.9638888888888889E-4</v>
      </c>
      <c r="E8" s="1">
        <f t="shared" si="0"/>
        <v>7.2126157407407404E-4</v>
      </c>
      <c r="F8" s="2">
        <v>2.315046296296296E-4</v>
      </c>
      <c r="G8" s="5">
        <v>2.4978009259259257E-4</v>
      </c>
      <c r="H8" s="1">
        <f t="shared" si="1"/>
        <v>4.8128472222222214E-4</v>
      </c>
      <c r="I8" t="s">
        <v>34</v>
      </c>
      <c r="J8" t="s">
        <v>34</v>
      </c>
      <c r="K8" t="s">
        <v>34</v>
      </c>
    </row>
    <row r="9" spans="1:14" x14ac:dyDescent="0.25">
      <c r="A9">
        <v>7</v>
      </c>
      <c r="B9" t="s">
        <v>19</v>
      </c>
      <c r="C9" s="2">
        <v>2.6277777777777779E-4</v>
      </c>
      <c r="D9" s="3">
        <v>3.3626157407407411E-4</v>
      </c>
      <c r="E9" s="1">
        <f t="shared" si="0"/>
        <v>5.990393518518519E-4</v>
      </c>
      <c r="F9" s="2">
        <v>3.576273148148148E-4</v>
      </c>
      <c r="G9" s="5">
        <v>3.6210648148148148E-4</v>
      </c>
      <c r="H9" s="1">
        <f t="shared" si="1"/>
        <v>7.1973379629629622E-4</v>
      </c>
      <c r="I9" t="s">
        <v>34</v>
      </c>
      <c r="J9" t="s">
        <v>34</v>
      </c>
      <c r="K9" t="s">
        <v>34</v>
      </c>
    </row>
    <row r="10" spans="1:14" x14ac:dyDescent="0.25">
      <c r="A10">
        <v>8</v>
      </c>
      <c r="B10" t="s">
        <v>20</v>
      </c>
      <c r="C10" s="2">
        <v>2.3785879629629626E-4</v>
      </c>
      <c r="D10" s="3">
        <v>2.5138888888888889E-4</v>
      </c>
      <c r="E10" s="1">
        <f t="shared" si="0"/>
        <v>4.8924768518518512E-4</v>
      </c>
      <c r="F10" s="2">
        <v>3.576273148148148E-4</v>
      </c>
      <c r="G10" s="5">
        <v>4.7784722222222223E-4</v>
      </c>
      <c r="H10" s="1">
        <f t="shared" si="1"/>
        <v>8.3547453703703702E-4</v>
      </c>
      <c r="I10" t="s">
        <v>34</v>
      </c>
      <c r="J10" t="s">
        <v>34</v>
      </c>
      <c r="K10" t="s">
        <v>34</v>
      </c>
    </row>
    <row r="11" spans="1:14" x14ac:dyDescent="0.25">
      <c r="A11">
        <v>9</v>
      </c>
      <c r="B11" t="s">
        <v>21</v>
      </c>
      <c r="C11" s="2">
        <v>4.4922453703703704E-4</v>
      </c>
      <c r="D11" s="3">
        <v>4.7883101851851857E-4</v>
      </c>
      <c r="E11" s="1">
        <f t="shared" si="0"/>
        <v>9.2805555555555566E-4</v>
      </c>
      <c r="F11" t="s">
        <v>34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</row>
    <row r="12" spans="1:14" x14ac:dyDescent="0.25">
      <c r="A12">
        <v>10</v>
      </c>
      <c r="B12" t="s">
        <v>22</v>
      </c>
      <c r="C12" s="2">
        <v>4.9959490740740747E-4</v>
      </c>
      <c r="D12" s="3">
        <v>5.6907407407407406E-4</v>
      </c>
      <c r="E12" s="1">
        <f t="shared" si="0"/>
        <v>1.0686689814814816E-3</v>
      </c>
      <c r="F12" t="s">
        <v>34</v>
      </c>
      <c r="G12" t="s">
        <v>34</v>
      </c>
      <c r="H12" t="s">
        <v>34</v>
      </c>
      <c r="I12" t="s">
        <v>34</v>
      </c>
      <c r="J12" t="s">
        <v>34</v>
      </c>
      <c r="K12" t="s">
        <v>34</v>
      </c>
    </row>
    <row r="13" spans="1:14" x14ac:dyDescent="0.25">
      <c r="A13">
        <v>11</v>
      </c>
      <c r="B13" t="s">
        <v>23</v>
      </c>
      <c r="C13" s="2">
        <v>6.1498842592592584E-4</v>
      </c>
      <c r="D13" s="3">
        <v>5.3937500000000003E-4</v>
      </c>
      <c r="E13" s="1">
        <f t="shared" si="0"/>
        <v>1.1543634259259259E-3</v>
      </c>
      <c r="F13" t="s">
        <v>34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</row>
    <row r="14" spans="1:14" x14ac:dyDescent="0.25">
      <c r="A14">
        <v>12</v>
      </c>
      <c r="B14" t="s">
        <v>24</v>
      </c>
      <c r="C14" s="2">
        <v>6.1996527777777777E-4</v>
      </c>
      <c r="D14" s="3">
        <v>5.5637731481481478E-4</v>
      </c>
      <c r="E14" s="1">
        <f t="shared" si="0"/>
        <v>1.1763425925925925E-3</v>
      </c>
      <c r="F14" t="s">
        <v>34</v>
      </c>
      <c r="G14" t="s">
        <v>34</v>
      </c>
      <c r="H14" t="s">
        <v>34</v>
      </c>
      <c r="I14" t="s">
        <v>34</v>
      </c>
      <c r="J14" t="s">
        <v>34</v>
      </c>
      <c r="K14" t="s">
        <v>34</v>
      </c>
    </row>
    <row r="15" spans="1:14" x14ac:dyDescent="0.25">
      <c r="A15">
        <v>13</v>
      </c>
      <c r="B15" t="s">
        <v>25</v>
      </c>
      <c r="C15" s="2">
        <v>5.7502314814814818E-4</v>
      </c>
      <c r="D15" s="3">
        <v>6.5231481481481477E-4</v>
      </c>
      <c r="E15" s="1">
        <f t="shared" si="0"/>
        <v>1.2273379629629631E-3</v>
      </c>
      <c r="F15" t="s">
        <v>34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</row>
    <row r="16" spans="1:14" x14ac:dyDescent="0.25">
      <c r="A16">
        <v>14</v>
      </c>
      <c r="B16" t="s">
        <v>26</v>
      </c>
      <c r="C16" s="2">
        <v>8.4346064814814819E-4</v>
      </c>
      <c r="D16" s="3">
        <v>4.6615740740740737E-4</v>
      </c>
      <c r="E16" s="1">
        <f t="shared" si="0"/>
        <v>1.3096180555555556E-3</v>
      </c>
      <c r="F16" t="s">
        <v>34</v>
      </c>
      <c r="G16" t="s">
        <v>34</v>
      </c>
      <c r="H16" t="s">
        <v>34</v>
      </c>
      <c r="I16" t="s">
        <v>34</v>
      </c>
      <c r="J16" t="s">
        <v>34</v>
      </c>
      <c r="K16" t="s">
        <v>34</v>
      </c>
    </row>
    <row r="17" spans="1:11" x14ac:dyDescent="0.25">
      <c r="A17">
        <v>15</v>
      </c>
      <c r="B17" t="s">
        <v>27</v>
      </c>
      <c r="C17" s="2">
        <v>8.8203703703703708E-4</v>
      </c>
      <c r="D17" s="3">
        <v>5.1473379629629623E-4</v>
      </c>
      <c r="E17" s="1">
        <f t="shared" si="0"/>
        <v>1.3967708333333332E-3</v>
      </c>
      <c r="F17" t="s">
        <v>34</v>
      </c>
      <c r="G17" t="s">
        <v>34</v>
      </c>
      <c r="H17" t="s">
        <v>34</v>
      </c>
      <c r="I17" t="s">
        <v>34</v>
      </c>
      <c r="J17" t="s">
        <v>34</v>
      </c>
      <c r="K17" t="s">
        <v>34</v>
      </c>
    </row>
    <row r="18" spans="1:11" x14ac:dyDescent="0.25">
      <c r="A18">
        <v>16</v>
      </c>
      <c r="B18" t="s">
        <v>28</v>
      </c>
      <c r="C18" s="2">
        <v>4.9637731481481484E-4</v>
      </c>
      <c r="D18" s="3">
        <v>9.6994212962962963E-4</v>
      </c>
      <c r="E18" s="1">
        <f t="shared" si="0"/>
        <v>1.4663194444444446E-3</v>
      </c>
      <c r="F18" t="s">
        <v>34</v>
      </c>
      <c r="G18" t="s">
        <v>34</v>
      </c>
      <c r="H18" t="s">
        <v>34</v>
      </c>
      <c r="I18" t="s">
        <v>34</v>
      </c>
      <c r="J18" t="s">
        <v>34</v>
      </c>
      <c r="K18" t="s">
        <v>34</v>
      </c>
    </row>
    <row r="19" spans="1:11" x14ac:dyDescent="0.25">
      <c r="A19">
        <v>17</v>
      </c>
      <c r="B19" t="s">
        <v>29</v>
      </c>
      <c r="C19" s="2">
        <v>8.4346064814814819E-4</v>
      </c>
      <c r="D19" s="3">
        <v>7.6678240740740743E-4</v>
      </c>
      <c r="E19" s="1">
        <f t="shared" si="0"/>
        <v>1.6102430555555557E-3</v>
      </c>
      <c r="F19" t="s">
        <v>34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</row>
    <row r="20" spans="1:11" x14ac:dyDescent="0.25">
      <c r="A20">
        <v>18</v>
      </c>
      <c r="B20" t="s">
        <v>30</v>
      </c>
      <c r="C20" s="2">
        <v>8.3188657407407419E-4</v>
      </c>
      <c r="D20" s="3">
        <v>9.5836805555555562E-4</v>
      </c>
      <c r="E20" s="1">
        <f t="shared" si="0"/>
        <v>1.7902546296296299E-3</v>
      </c>
      <c r="F20" t="s">
        <v>34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</row>
    <row r="23" spans="1:11" x14ac:dyDescent="0.25">
      <c r="B23" t="s">
        <v>37</v>
      </c>
    </row>
    <row r="24" spans="1:11" x14ac:dyDescent="0.25">
      <c r="B24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9" sqref="K9"/>
    </sheetView>
  </sheetViews>
  <sheetFormatPr defaultRowHeight="15" x14ac:dyDescent="0.25"/>
  <cols>
    <col min="2" max="2" width="25.140625" customWidth="1"/>
    <col min="3" max="3" width="14.85546875" style="1" customWidth="1"/>
    <col min="4" max="4" width="18.28515625" customWidth="1"/>
    <col min="5" max="5" width="9.140625" style="1"/>
  </cols>
  <sheetData>
    <row r="1" spans="1:7" x14ac:dyDescent="0.25">
      <c r="A1" t="s">
        <v>47</v>
      </c>
    </row>
    <row r="2" spans="1:7" ht="15.75" thickBot="1" x14ac:dyDescent="0.3">
      <c r="C2" s="16" t="s">
        <v>2</v>
      </c>
      <c r="D2" s="10"/>
      <c r="E2" s="13" t="s">
        <v>14</v>
      </c>
      <c r="F2" s="14"/>
      <c r="G2" s="15"/>
    </row>
    <row r="3" spans="1:7" ht="15.75" thickTop="1" x14ac:dyDescent="0.25">
      <c r="A3" s="21" t="s">
        <v>44</v>
      </c>
      <c r="B3" s="22" t="s">
        <v>1</v>
      </c>
      <c r="C3" s="23" t="s">
        <v>40</v>
      </c>
      <c r="D3" s="24" t="s">
        <v>41</v>
      </c>
      <c r="E3" s="25" t="s">
        <v>40</v>
      </c>
      <c r="F3" s="26" t="s">
        <v>43</v>
      </c>
      <c r="G3" s="27" t="s">
        <v>45</v>
      </c>
    </row>
    <row r="4" spans="1:7" x14ac:dyDescent="0.25">
      <c r="A4" s="28">
        <v>1</v>
      </c>
      <c r="B4" s="7" t="s">
        <v>20</v>
      </c>
      <c r="C4" s="17">
        <v>3.8541666666666668E-3</v>
      </c>
      <c r="D4" s="11" t="s">
        <v>42</v>
      </c>
      <c r="E4" s="19">
        <v>4.4212962962962956E-3</v>
      </c>
      <c r="F4" s="20">
        <v>5.5</v>
      </c>
      <c r="G4" s="29">
        <v>1</v>
      </c>
    </row>
    <row r="5" spans="1:7" x14ac:dyDescent="0.25">
      <c r="A5" s="28">
        <v>3</v>
      </c>
      <c r="B5" s="7" t="s">
        <v>18</v>
      </c>
      <c r="C5" s="17">
        <v>5.2430555555555555E-3</v>
      </c>
      <c r="D5" s="11" t="s">
        <v>42</v>
      </c>
      <c r="E5" s="19">
        <v>4.8611111111111112E-3</v>
      </c>
      <c r="F5" s="20">
        <v>4.5</v>
      </c>
      <c r="G5" s="29">
        <v>2</v>
      </c>
    </row>
    <row r="6" spans="1:7" x14ac:dyDescent="0.25">
      <c r="A6" s="28">
        <v>4</v>
      </c>
      <c r="B6" s="7" t="s">
        <v>32</v>
      </c>
      <c r="C6" s="17">
        <v>5.3009259259259251E-3</v>
      </c>
      <c r="D6" s="11" t="s">
        <v>42</v>
      </c>
      <c r="E6" s="19">
        <v>2.5694444444444445E-3</v>
      </c>
      <c r="F6" s="20">
        <v>3.5</v>
      </c>
      <c r="G6" s="29">
        <v>3</v>
      </c>
    </row>
    <row r="7" spans="1:7" x14ac:dyDescent="0.25">
      <c r="A7" s="28">
        <v>5</v>
      </c>
      <c r="B7" s="7" t="s">
        <v>33</v>
      </c>
      <c r="C7" s="17">
        <v>6.3310185185185197E-3</v>
      </c>
      <c r="D7" s="11" t="s">
        <v>42</v>
      </c>
      <c r="E7" s="19">
        <v>4.1666666666666666E-3</v>
      </c>
      <c r="F7" s="20">
        <v>3.5</v>
      </c>
      <c r="G7" s="29">
        <v>4</v>
      </c>
    </row>
    <row r="8" spans="1:7" x14ac:dyDescent="0.25">
      <c r="A8" s="28">
        <v>2</v>
      </c>
      <c r="B8" s="7" t="s">
        <v>31</v>
      </c>
      <c r="C8" s="17">
        <v>5.115740740740741E-3</v>
      </c>
      <c r="D8" s="11" t="s">
        <v>42</v>
      </c>
      <c r="E8" s="19">
        <v>4.8611111111111112E-3</v>
      </c>
      <c r="F8" s="20">
        <v>3.5</v>
      </c>
      <c r="G8" s="29">
        <v>5</v>
      </c>
    </row>
    <row r="9" spans="1:7" x14ac:dyDescent="0.25">
      <c r="A9" s="28">
        <v>7</v>
      </c>
      <c r="B9" s="7" t="s">
        <v>17</v>
      </c>
      <c r="C9" s="17">
        <v>6.9444444444444441E-3</v>
      </c>
      <c r="D9" s="11">
        <v>12</v>
      </c>
      <c r="E9" s="19">
        <v>3.1365740740740742E-3</v>
      </c>
      <c r="F9" s="20">
        <v>2.5</v>
      </c>
      <c r="G9" s="29">
        <v>6</v>
      </c>
    </row>
    <row r="10" spans="1:7" x14ac:dyDescent="0.25">
      <c r="A10" s="28">
        <v>6</v>
      </c>
      <c r="B10" s="7" t="s">
        <v>19</v>
      </c>
      <c r="C10" s="17">
        <v>6.9444444444444441E-3</v>
      </c>
      <c r="D10" s="11">
        <v>13</v>
      </c>
      <c r="E10" s="19">
        <v>4.6874999999999998E-3</v>
      </c>
      <c r="F10" s="20">
        <v>2.5</v>
      </c>
      <c r="G10" s="29">
        <v>7</v>
      </c>
    </row>
    <row r="11" spans="1:7" ht="15.75" thickBot="1" x14ac:dyDescent="0.3">
      <c r="A11" s="30">
        <v>8</v>
      </c>
      <c r="B11" s="31" t="s">
        <v>24</v>
      </c>
      <c r="C11" s="32">
        <v>6.9444444444444441E-3</v>
      </c>
      <c r="D11" s="33">
        <v>9</v>
      </c>
      <c r="E11" s="34">
        <v>1.2731481481481483E-3</v>
      </c>
      <c r="F11" s="35">
        <v>1</v>
      </c>
      <c r="G11" s="36">
        <v>8</v>
      </c>
    </row>
    <row r="12" spans="1:7" ht="15.75" thickTop="1" x14ac:dyDescent="0.25">
      <c r="A12">
        <v>9</v>
      </c>
      <c r="B12" t="s">
        <v>28</v>
      </c>
      <c r="C12" s="17">
        <v>6.9444444444444441E-3</v>
      </c>
      <c r="D12" s="11">
        <v>6</v>
      </c>
    </row>
    <row r="13" spans="1:7" x14ac:dyDescent="0.25">
      <c r="A13">
        <v>10</v>
      </c>
      <c r="B13" t="s">
        <v>26</v>
      </c>
      <c r="C13" s="17">
        <v>5.2893518518518515E-3</v>
      </c>
      <c r="D13" s="11">
        <v>5</v>
      </c>
    </row>
    <row r="14" spans="1:7" x14ac:dyDescent="0.25">
      <c r="A14">
        <v>11</v>
      </c>
      <c r="B14" t="s">
        <v>25</v>
      </c>
      <c r="C14" s="17">
        <v>6.9444444444444441E-3</v>
      </c>
      <c r="D14" s="11">
        <v>5</v>
      </c>
    </row>
    <row r="15" spans="1:7" x14ac:dyDescent="0.25">
      <c r="A15">
        <v>12</v>
      </c>
      <c r="B15" t="s">
        <v>27</v>
      </c>
      <c r="C15" s="17">
        <v>3.5648148148148154E-3</v>
      </c>
      <c r="D15" s="11">
        <v>4</v>
      </c>
    </row>
    <row r="16" spans="1:7" x14ac:dyDescent="0.25">
      <c r="A16">
        <v>13</v>
      </c>
      <c r="B16" t="s">
        <v>22</v>
      </c>
      <c r="C16" s="17">
        <v>6.7361111111111103E-3</v>
      </c>
      <c r="D16" s="11">
        <v>4</v>
      </c>
    </row>
    <row r="17" spans="1:4" x14ac:dyDescent="0.25">
      <c r="A17">
        <v>14</v>
      </c>
      <c r="B17" t="s">
        <v>29</v>
      </c>
      <c r="C17" s="17">
        <v>6.9444444444444441E-3</v>
      </c>
      <c r="D17" s="11">
        <v>4</v>
      </c>
    </row>
    <row r="18" spans="1:4" x14ac:dyDescent="0.25">
      <c r="A18">
        <v>15</v>
      </c>
      <c r="B18" t="s">
        <v>30</v>
      </c>
      <c r="C18" s="17">
        <v>6.9444444444444441E-3</v>
      </c>
      <c r="D18" s="11">
        <v>4</v>
      </c>
    </row>
    <row r="19" spans="1:4" x14ac:dyDescent="0.25">
      <c r="A19">
        <v>16</v>
      </c>
      <c r="B19" t="s">
        <v>23</v>
      </c>
      <c r="C19" s="17">
        <v>6.9444444444444441E-3</v>
      </c>
      <c r="D19" s="11">
        <v>4</v>
      </c>
    </row>
    <row r="20" spans="1:4" x14ac:dyDescent="0.25">
      <c r="A20">
        <v>17</v>
      </c>
      <c r="B20" t="s">
        <v>21</v>
      </c>
      <c r="C20" s="18">
        <v>6.9444444444444441E-3</v>
      </c>
      <c r="D20" s="12">
        <v>4</v>
      </c>
    </row>
    <row r="23" spans="1:4" x14ac:dyDescent="0.25">
      <c r="B23" t="s">
        <v>38</v>
      </c>
    </row>
    <row r="24" spans="1:4" x14ac:dyDescent="0.25">
      <c r="B24" t="s">
        <v>39</v>
      </c>
    </row>
  </sheetData>
  <sortState ref="A4:G11">
    <sortCondition ref="G3:G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0" sqref="I10"/>
    </sheetView>
  </sheetViews>
  <sheetFormatPr defaultRowHeight="15" x14ac:dyDescent="0.25"/>
  <cols>
    <col min="2" max="2" width="22.5703125" customWidth="1"/>
    <col min="3" max="3" width="19.42578125" style="1" customWidth="1"/>
    <col min="5" max="5" width="9.140625" style="1"/>
  </cols>
  <sheetData>
    <row r="1" spans="1:7" x14ac:dyDescent="0.25">
      <c r="A1" t="s">
        <v>48</v>
      </c>
    </row>
    <row r="2" spans="1:7" ht="15.75" thickBot="1" x14ac:dyDescent="0.3">
      <c r="C2" s="9" t="s">
        <v>2</v>
      </c>
      <c r="D2" s="10"/>
      <c r="E2" s="37" t="s">
        <v>14</v>
      </c>
      <c r="F2" s="14"/>
      <c r="G2" s="15"/>
    </row>
    <row r="3" spans="1:7" ht="15.75" thickTop="1" x14ac:dyDescent="0.25">
      <c r="A3" s="21" t="s">
        <v>44</v>
      </c>
      <c r="B3" s="22" t="s">
        <v>1</v>
      </c>
      <c r="C3" s="23" t="s">
        <v>40</v>
      </c>
      <c r="D3" s="24" t="s">
        <v>41</v>
      </c>
      <c r="E3" s="40" t="s">
        <v>40</v>
      </c>
      <c r="F3" s="26" t="s">
        <v>43</v>
      </c>
      <c r="G3" s="27" t="s">
        <v>45</v>
      </c>
    </row>
    <row r="4" spans="1:7" x14ac:dyDescent="0.25">
      <c r="A4" s="28">
        <v>1</v>
      </c>
      <c r="B4" s="7" t="s">
        <v>5</v>
      </c>
      <c r="C4" s="17">
        <v>6.215277777777777E-3</v>
      </c>
      <c r="D4" s="11">
        <v>11</v>
      </c>
      <c r="E4" s="38">
        <v>4.8611111111111112E-3</v>
      </c>
      <c r="F4" s="20">
        <v>4</v>
      </c>
      <c r="G4" s="29">
        <v>1</v>
      </c>
    </row>
    <row r="5" spans="1:7" x14ac:dyDescent="0.25">
      <c r="A5" s="28">
        <v>4</v>
      </c>
      <c r="B5" s="7" t="s">
        <v>6</v>
      </c>
      <c r="C5" s="17">
        <v>4.0740740740740746E-3</v>
      </c>
      <c r="D5" s="11">
        <v>4</v>
      </c>
      <c r="E5" s="38">
        <v>4.8611111111111112E-3</v>
      </c>
      <c r="F5" s="20">
        <v>2.5</v>
      </c>
      <c r="G5" s="29">
        <v>2</v>
      </c>
    </row>
    <row r="6" spans="1:7" x14ac:dyDescent="0.25">
      <c r="A6" s="28">
        <v>2</v>
      </c>
      <c r="B6" s="7" t="s">
        <v>11</v>
      </c>
      <c r="C6" s="17">
        <v>6.9444444444444441E-3</v>
      </c>
      <c r="D6" s="11">
        <v>5</v>
      </c>
      <c r="E6" s="38">
        <v>2.4305555555555556E-3</v>
      </c>
      <c r="F6" s="20">
        <v>0.5</v>
      </c>
      <c r="G6" s="29">
        <v>3</v>
      </c>
    </row>
    <row r="7" spans="1:7" x14ac:dyDescent="0.25">
      <c r="A7" s="28">
        <v>6</v>
      </c>
      <c r="B7" s="7" t="s">
        <v>7</v>
      </c>
      <c r="C7" s="17">
        <v>6.9444444444444441E-3</v>
      </c>
      <c r="D7" s="11">
        <v>4</v>
      </c>
      <c r="E7" s="38">
        <v>4.8611111111111112E-3</v>
      </c>
      <c r="F7" s="20">
        <v>0.5</v>
      </c>
      <c r="G7" s="29">
        <v>4</v>
      </c>
    </row>
    <row r="8" spans="1:7" x14ac:dyDescent="0.25">
      <c r="A8" s="28">
        <v>7</v>
      </c>
      <c r="B8" s="7" t="s">
        <v>12</v>
      </c>
      <c r="C8" s="17">
        <v>6.9444444444444441E-3</v>
      </c>
      <c r="D8" s="11">
        <v>4</v>
      </c>
      <c r="E8" s="38">
        <v>4.9189814814814815E-5</v>
      </c>
      <c r="F8" s="20">
        <v>0</v>
      </c>
      <c r="G8" s="29">
        <v>5</v>
      </c>
    </row>
    <row r="9" spans="1:7" x14ac:dyDescent="0.25">
      <c r="A9" s="28">
        <v>3</v>
      </c>
      <c r="B9" s="7" t="s">
        <v>9</v>
      </c>
      <c r="C9" s="17">
        <v>6.9444444444444441E-3</v>
      </c>
      <c r="D9" s="11">
        <v>5</v>
      </c>
      <c r="E9" s="38" t="s">
        <v>51</v>
      </c>
      <c r="F9" s="20"/>
      <c r="G9" s="29"/>
    </row>
    <row r="10" spans="1:7" ht="15.75" thickBot="1" x14ac:dyDescent="0.3">
      <c r="A10" s="30">
        <v>5</v>
      </c>
      <c r="B10" s="31" t="s">
        <v>10</v>
      </c>
      <c r="C10" s="32">
        <v>5.9259259259259256E-3</v>
      </c>
      <c r="D10" s="33">
        <v>4</v>
      </c>
      <c r="E10" s="39" t="s">
        <v>51</v>
      </c>
      <c r="F10" s="35"/>
      <c r="G10" s="36"/>
    </row>
    <row r="11" spans="1:7" ht="15.75" thickTop="1" x14ac:dyDescent="0.25">
      <c r="A11">
        <v>8</v>
      </c>
      <c r="B11" t="s">
        <v>13</v>
      </c>
      <c r="C11" s="17">
        <v>6.9444444444444441E-3</v>
      </c>
      <c r="D11" s="11">
        <v>3</v>
      </c>
    </row>
    <row r="12" spans="1:7" x14ac:dyDescent="0.25">
      <c r="A12">
        <v>9</v>
      </c>
      <c r="B12" t="s">
        <v>8</v>
      </c>
      <c r="C12" s="18">
        <v>0</v>
      </c>
      <c r="D12" s="12">
        <v>0</v>
      </c>
    </row>
    <row r="17" spans="2:2" x14ac:dyDescent="0.25">
      <c r="B17" t="s">
        <v>38</v>
      </c>
    </row>
    <row r="18" spans="2:2" x14ac:dyDescent="0.25">
      <c r="B18" t="s">
        <v>39</v>
      </c>
    </row>
  </sheetData>
  <sortState ref="A4:G10">
    <sortCondition ref="G3:G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2" max="2" width="50.5703125" style="8" customWidth="1"/>
    <col min="3" max="3" width="20.5703125" customWidth="1"/>
    <col min="5" max="5" width="9.140625" style="8"/>
  </cols>
  <sheetData>
    <row r="1" spans="1:5" ht="15.75" thickBot="1" x14ac:dyDescent="0.3">
      <c r="A1" t="s">
        <v>49</v>
      </c>
    </row>
    <row r="2" spans="1:5" ht="15.75" thickTop="1" x14ac:dyDescent="0.25">
      <c r="A2" s="41" t="s">
        <v>44</v>
      </c>
      <c r="B2" s="42" t="s">
        <v>50</v>
      </c>
      <c r="C2" s="43" t="s">
        <v>40</v>
      </c>
      <c r="D2" s="44" t="s">
        <v>45</v>
      </c>
      <c r="E2" s="45"/>
    </row>
    <row r="3" spans="1:5" ht="30.75" customHeight="1" x14ac:dyDescent="0.25">
      <c r="A3" s="46">
        <v>1</v>
      </c>
      <c r="B3" s="47" t="s">
        <v>60</v>
      </c>
      <c r="C3" s="48">
        <v>1.1688634259259258E-2</v>
      </c>
      <c r="D3" s="49">
        <v>1</v>
      </c>
      <c r="E3" s="50" t="s">
        <v>59</v>
      </c>
    </row>
    <row r="4" spans="1:5" ht="31.5" customHeight="1" x14ac:dyDescent="0.25">
      <c r="A4" s="46">
        <v>4</v>
      </c>
      <c r="B4" s="47" t="s">
        <v>61</v>
      </c>
      <c r="C4" s="48">
        <v>1.4791875000000001E-2</v>
      </c>
      <c r="D4" s="49">
        <v>2</v>
      </c>
      <c r="E4" s="50" t="s">
        <v>59</v>
      </c>
    </row>
    <row r="5" spans="1:5" ht="35.25" customHeight="1" x14ac:dyDescent="0.25">
      <c r="A5" s="46">
        <v>8</v>
      </c>
      <c r="B5" s="47" t="s">
        <v>62</v>
      </c>
      <c r="C5" s="48">
        <v>1.5694444444444445E-2</v>
      </c>
      <c r="D5" s="49">
        <v>3</v>
      </c>
      <c r="E5" s="50" t="s">
        <v>59</v>
      </c>
    </row>
    <row r="6" spans="1:5" ht="33" customHeight="1" x14ac:dyDescent="0.25">
      <c r="A6" s="46">
        <v>2</v>
      </c>
      <c r="B6" s="47" t="s">
        <v>63</v>
      </c>
      <c r="C6" s="48">
        <v>2.2789016203703705E-2</v>
      </c>
      <c r="D6" s="49">
        <v>4</v>
      </c>
      <c r="E6" s="50" t="s">
        <v>59</v>
      </c>
    </row>
    <row r="7" spans="1:5" ht="30.75" customHeight="1" x14ac:dyDescent="0.25">
      <c r="A7" s="46">
        <v>5</v>
      </c>
      <c r="B7" s="47" t="s">
        <v>64</v>
      </c>
      <c r="C7" s="48">
        <v>2.2836319444444447E-2</v>
      </c>
      <c r="D7" s="49">
        <v>1</v>
      </c>
      <c r="E7" s="50" t="s">
        <v>58</v>
      </c>
    </row>
    <row r="8" spans="1:5" ht="33.75" customHeight="1" x14ac:dyDescent="0.25">
      <c r="A8" s="46">
        <v>9</v>
      </c>
      <c r="B8" s="47" t="s">
        <v>65</v>
      </c>
      <c r="C8" s="49" t="s">
        <v>51</v>
      </c>
      <c r="D8" s="49"/>
      <c r="E8" s="50"/>
    </row>
    <row r="9" spans="1:5" ht="28.5" customHeight="1" x14ac:dyDescent="0.25">
      <c r="A9" s="46">
        <v>6</v>
      </c>
      <c r="B9" s="47" t="s">
        <v>66</v>
      </c>
      <c r="C9" s="51">
        <v>2.4305555555555556E-2</v>
      </c>
      <c r="D9" s="49">
        <v>5</v>
      </c>
      <c r="E9" s="50" t="s">
        <v>59</v>
      </c>
    </row>
    <row r="10" spans="1:5" ht="31.5" customHeight="1" x14ac:dyDescent="0.25">
      <c r="A10" s="46" t="s">
        <v>51</v>
      </c>
      <c r="B10" s="47" t="s">
        <v>67</v>
      </c>
      <c r="C10" s="49"/>
      <c r="D10" s="49"/>
      <c r="E10" s="50"/>
    </row>
    <row r="11" spans="1:5" ht="24.75" customHeight="1" thickBot="1" x14ac:dyDescent="0.3">
      <c r="A11" s="52">
        <v>7</v>
      </c>
      <c r="B11" s="53" t="s">
        <v>68</v>
      </c>
      <c r="C11" s="54">
        <v>2.4305555555555556E-2</v>
      </c>
      <c r="D11" s="55">
        <v>6</v>
      </c>
      <c r="E11" s="56"/>
    </row>
    <row r="12" spans="1:5" ht="15.75" thickTop="1" x14ac:dyDescent="0.25"/>
  </sheetData>
  <sortState ref="A3:D11">
    <sortCondition ref="C3:C11"/>
  </sortState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7" sqref="F7"/>
    </sheetView>
  </sheetViews>
  <sheetFormatPr defaultRowHeight="15" x14ac:dyDescent="0.25"/>
  <cols>
    <col min="1" max="1" width="40.140625" style="8" customWidth="1"/>
    <col min="2" max="2" width="20" style="8" customWidth="1"/>
    <col min="3" max="3" width="20.28515625" style="8" customWidth="1"/>
    <col min="4" max="4" width="20.85546875" style="8" customWidth="1"/>
  </cols>
  <sheetData>
    <row r="1" spans="1:4" ht="20.25" customHeight="1" x14ac:dyDescent="0.25">
      <c r="A1" s="8" t="s">
        <v>52</v>
      </c>
    </row>
    <row r="2" spans="1:4" ht="14.25" customHeight="1" thickBot="1" x14ac:dyDescent="0.3">
      <c r="B2" s="8" t="s">
        <v>55</v>
      </c>
      <c r="C2" s="8" t="s">
        <v>56</v>
      </c>
      <c r="D2" s="8" t="s">
        <v>57</v>
      </c>
    </row>
    <row r="3" spans="1:4" ht="18" customHeight="1" thickTop="1" x14ac:dyDescent="0.25">
      <c r="A3" s="57" t="s">
        <v>53</v>
      </c>
      <c r="B3" s="42">
        <v>5</v>
      </c>
      <c r="C3" s="42">
        <v>2</v>
      </c>
      <c r="D3" s="45">
        <v>1</v>
      </c>
    </row>
    <row r="4" spans="1:4" ht="75.75" thickBot="1" x14ac:dyDescent="0.3">
      <c r="A4" s="58"/>
      <c r="B4" s="53" t="s">
        <v>71</v>
      </c>
      <c r="C4" s="53" t="s">
        <v>72</v>
      </c>
      <c r="D4" s="56" t="s">
        <v>70</v>
      </c>
    </row>
    <row r="5" spans="1:4" ht="15.75" thickTop="1" x14ac:dyDescent="0.25">
      <c r="A5" s="57" t="s">
        <v>69</v>
      </c>
      <c r="B5" s="42"/>
      <c r="C5" s="42">
        <v>1</v>
      </c>
      <c r="D5" s="45"/>
    </row>
    <row r="6" spans="1:4" ht="15.75" thickBot="1" x14ac:dyDescent="0.3">
      <c r="A6" s="58"/>
      <c r="B6" s="53"/>
      <c r="C6" s="53" t="s">
        <v>75</v>
      </c>
      <c r="D6" s="56"/>
    </row>
    <row r="7" spans="1:4" ht="30.75" thickTop="1" x14ac:dyDescent="0.25">
      <c r="A7" s="57" t="s">
        <v>54</v>
      </c>
      <c r="B7" s="42">
        <v>1</v>
      </c>
      <c r="C7" s="42">
        <v>1</v>
      </c>
      <c r="D7" s="45">
        <v>3</v>
      </c>
    </row>
    <row r="8" spans="1:4" ht="45.75" thickBot="1" x14ac:dyDescent="0.3">
      <c r="A8" s="58"/>
      <c r="B8" s="53" t="s">
        <v>73</v>
      </c>
      <c r="C8" s="53" t="s">
        <v>73</v>
      </c>
      <c r="D8" s="56" t="s">
        <v>74</v>
      </c>
    </row>
    <row r="9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Скорость, женщины</vt:lpstr>
      <vt:lpstr>Скорость, мужчины</vt:lpstr>
      <vt:lpstr>трудность мужчины</vt:lpstr>
      <vt:lpstr>трудность женщины</vt:lpstr>
      <vt:lpstr>связки</vt:lpstr>
      <vt:lpstr>медальный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</dc:creator>
  <cp:lastModifiedBy>Алена</cp:lastModifiedBy>
  <dcterms:created xsi:type="dcterms:W3CDTF">2018-03-09T08:36:35Z</dcterms:created>
  <dcterms:modified xsi:type="dcterms:W3CDTF">2018-03-10T12:46:56Z</dcterms:modified>
</cp:coreProperties>
</file>